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l\OneDrive\MOSExcelExpert2016\Objective2\"/>
    </mc:Choice>
  </mc:AlternateContent>
  <bookViews>
    <workbookView xWindow="0" yWindow="0" windowWidth="15360" windowHeight="8115"/>
  </bookViews>
  <sheets>
    <sheet name="Accounts Receivable Data" sheetId="1" r:id="rId1"/>
  </sheets>
  <externalReferences>
    <externalReference r:id="rId2"/>
  </externalReferences>
  <definedNames>
    <definedName name="_xlnm._FilterDatabase" localSheetId="0" hidden="1">'Accounts Receivable Data'!$A$3:$G$55</definedName>
    <definedName name="_xlnm.Criteria" localSheetId="0">'Accounts Receivable Data'!#REF!</definedName>
    <definedName name="Criteria1">[1]Defects!$G$3:$G$4</definedName>
    <definedName name="Criteria2">[1]Defects!$H$3:$H$4</definedName>
    <definedName name="CurrentDate">'Accounts Receivable Data'!$B$1</definedName>
    <definedName name="_xlnm.Extract" localSheetId="0">'Accounts Receivable Data'!#REF!</definedName>
  </definedNames>
  <calcPr calcId="171027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</calcChain>
</file>

<file path=xl/sharedStrings.xml><?xml version="1.0" encoding="utf-8"?>
<sst xmlns="http://schemas.openxmlformats.org/spreadsheetml/2006/main" count="112" uniqueCount="37">
  <si>
    <t>Current Date</t>
  </si>
  <si>
    <t>Account Name</t>
  </si>
  <si>
    <t>Account Number</t>
  </si>
  <si>
    <t>Invoice Number</t>
  </si>
  <si>
    <t>Invoice Amount</t>
  </si>
  <si>
    <t>Due Date</t>
  </si>
  <si>
    <t>Date Paid</t>
  </si>
  <si>
    <t>Days Overdue</t>
  </si>
  <si>
    <t>10-0009</t>
  </si>
  <si>
    <t>02-0200</t>
  </si>
  <si>
    <t>01-0045</t>
  </si>
  <si>
    <t>08-2255</t>
  </si>
  <si>
    <t>12-1212</t>
  </si>
  <si>
    <t>07-4441</t>
  </si>
  <si>
    <t>12-3456</t>
  </si>
  <si>
    <t>09-2111</t>
  </si>
  <si>
    <t>14-1882</t>
  </si>
  <si>
    <t>14-5741</t>
  </si>
  <si>
    <t>07-0025</t>
  </si>
  <si>
    <t>16-9734</t>
  </si>
  <si>
    <t>16-6658</t>
  </si>
  <si>
    <t>Island Trading</t>
  </si>
  <si>
    <t>Around the Horn</t>
  </si>
  <si>
    <t>Consolidated Holdings</t>
  </si>
  <si>
    <t>Eastern Connection</t>
  </si>
  <si>
    <t>Great Lakes Food Market</t>
  </si>
  <si>
    <t>Laughing Bacchus Wine Cellars</t>
  </si>
  <si>
    <t>Old World Delicatessen</t>
  </si>
  <si>
    <t>Queen Cozinha</t>
  </si>
  <si>
    <t>Rattlesnake Canyon Grocery</t>
  </si>
  <si>
    <t>QUICK-Stop</t>
  </si>
  <si>
    <t>Seven Seas Imports</t>
  </si>
  <si>
    <t>Simon's Bistro</t>
  </si>
  <si>
    <t>Split Rail Beer &amp; Ale</t>
  </si>
  <si>
    <t>The Big Cheese</t>
  </si>
  <si>
    <t>Trail's Head Gourmet Provisioners</t>
  </si>
  <si>
    <t>White Clover Markets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</si>
</sst>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164" formatCode="[$-409]d\-mmm\-yy;@"/>
    <numFmt numFmtId="165" formatCode="&quot;$&quot;#,##0.00"/>
    <numFmt numFmtId="166" formatCode="0.0"/>
    <numFmt numFmtId="167" formatCode="\G\e\n\e\r\a\l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theme="1"/>
      </top>
      <bottom style="medium">
        <color theme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7" fontId="5" fillId="0" borderId="0"/>
  </cellStyleXfs>
  <cellXfs count="27">
    <xf numFmtId="0" fontId="0" fillId="0" borderId="0" xfId="0"/>
    <xf numFmtId="0" fontId="2" fillId="0" borderId="0" xfId="0" applyFont="1" applyAlignment="1">
      <alignment horizontal="right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1" applyNumberFormat="1" applyFont="1"/>
    <xf numFmtId="164" fontId="3" fillId="0" borderId="0" xfId="0" applyNumberFormat="1" applyFont="1"/>
    <xf numFmtId="0" fontId="3" fillId="0" borderId="0" xfId="0" applyFont="1"/>
    <xf numFmtId="166" fontId="2" fillId="0" borderId="0" xfId="0" applyNumberFormat="1" applyFont="1"/>
    <xf numFmtId="0" fontId="2" fillId="0" borderId="0" xfId="0" applyFont="1"/>
    <xf numFmtId="0" fontId="4" fillId="2" borderId="2" xfId="0" applyFont="1" applyFill="1" applyBorder="1" applyAlignment="1">
      <alignment horizontal="center"/>
    </xf>
    <xf numFmtId="165" fontId="4" fillId="2" borderId="2" xfId="1" applyNumberFormat="1" applyFont="1" applyFill="1" applyBorder="1"/>
    <xf numFmtId="164" fontId="4" fillId="2" borderId="2" xfId="0" applyNumberFormat="1" applyFont="1" applyFill="1" applyBorder="1"/>
    <xf numFmtId="0" fontId="3" fillId="0" borderId="2" xfId="0" applyFont="1" applyFill="1" applyBorder="1" applyAlignment="1">
      <alignment horizontal="center"/>
    </xf>
    <xf numFmtId="165" fontId="3" fillId="0" borderId="2" xfId="1" applyNumberFormat="1" applyFont="1" applyFill="1" applyBorder="1"/>
    <xf numFmtId="164" fontId="3" fillId="0" borderId="2" xfId="0" applyNumberFormat="1" applyFont="1" applyFill="1" applyBorder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65" fontId="3" fillId="0" borderId="0" xfId="1" applyNumberFormat="1" applyFont="1" applyFill="1"/>
    <xf numFmtId="164" fontId="3" fillId="0" borderId="0" xfId="0" applyNumberFormat="1" applyFont="1" applyFill="1"/>
    <xf numFmtId="0" fontId="3" fillId="0" borderId="1" xfId="0" applyFont="1" applyFill="1" applyBorder="1" applyAlignment="1">
      <alignment horizontal="center"/>
    </xf>
    <xf numFmtId="165" fontId="3" fillId="0" borderId="1" xfId="1" applyNumberFormat="1" applyFont="1" applyFill="1" applyBorder="1"/>
    <xf numFmtId="164" fontId="3" fillId="0" borderId="1" xfId="0" applyNumberFormat="1" applyFont="1" applyFill="1" applyBorder="1"/>
    <xf numFmtId="0" fontId="2" fillId="0" borderId="0" xfId="0" applyFont="1" applyFill="1" applyAlignment="1">
      <alignment horizontal="right"/>
    </xf>
    <xf numFmtId="0" fontId="0" fillId="0" borderId="0" xfId="0" applyFill="1"/>
    <xf numFmtId="167" fontId="6" fillId="0" borderId="0" xfId="2" applyNumberFormat="1" applyFont="1" applyFill="1" applyBorder="1" applyAlignment="1"/>
    <xf numFmtId="167" fontId="6" fillId="0" borderId="3" xfId="2" applyNumberFormat="1" applyFont="1" applyFill="1" applyBorder="1" applyAlignment="1"/>
    <xf numFmtId="0" fontId="4" fillId="2" borderId="4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 2" xfId="2"/>
  </cellStyles>
  <dxfs count="2">
    <dxf>
      <fill>
        <patternFill>
          <bgColor rgb="FFFFA3A3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ULS-IMAC\Writing\Books\Excel%202016%20Formulas%20&amp;%20Functions\Examples\Ch13\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ounts Receivable Data"/>
      <sheetName val="Customers"/>
      <sheetName val="DVD Inventory"/>
      <sheetName val="Inventory"/>
      <sheetName val="Parts"/>
      <sheetName val="Parts (2)"/>
      <sheetName val="Defects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G3" t="str">
            <v>Group Leader</v>
          </cell>
          <cell r="H3" t="str">
            <v>Group Leader</v>
          </cell>
        </row>
        <row r="4">
          <cell r="G4" t="str">
            <v>Johnson</v>
          </cell>
          <cell r="H4" t="str">
            <v>Perkins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/>
  </sheetViews>
  <sheetFormatPr defaultColWidth="8.85546875" defaultRowHeight="18.75" x14ac:dyDescent="0.3"/>
  <cols>
    <col min="1" max="1" width="35.42578125" style="15" customWidth="1"/>
    <col min="2" max="2" width="23.42578125" style="3" customWidth="1"/>
    <col min="3" max="3" width="22" style="3" customWidth="1"/>
    <col min="4" max="4" width="21" style="4" customWidth="1"/>
    <col min="5" max="5" width="16.140625" style="5" customWidth="1"/>
    <col min="6" max="6" width="14.140625" style="5" customWidth="1"/>
    <col min="7" max="7" width="17.28515625" style="3" customWidth="1"/>
    <col min="8" max="16384" width="8.85546875" style="6"/>
  </cols>
  <sheetData>
    <row r="1" spans="1:7" x14ac:dyDescent="0.3">
      <c r="A1" s="22" t="s">
        <v>0</v>
      </c>
      <c r="B1" s="2">
        <v>42420</v>
      </c>
    </row>
    <row r="2" spans="1:7" customFormat="1" ht="19.5" thickBot="1" x14ac:dyDescent="0.35">
      <c r="A2" s="23"/>
      <c r="F2" s="1"/>
      <c r="G2" s="7"/>
    </row>
    <row r="3" spans="1:7" s="8" customFormat="1" ht="19.5" thickBot="1" x14ac:dyDescent="0.35">
      <c r="A3" s="26" t="s">
        <v>1</v>
      </c>
      <c r="B3" s="9" t="s">
        <v>2</v>
      </c>
      <c r="C3" s="9" t="s">
        <v>3</v>
      </c>
      <c r="D3" s="10" t="s">
        <v>4</v>
      </c>
      <c r="E3" s="11" t="s">
        <v>5</v>
      </c>
      <c r="F3" s="11" t="s">
        <v>6</v>
      </c>
      <c r="G3" s="9" t="s">
        <v>7</v>
      </c>
    </row>
    <row r="4" spans="1:7" s="15" customFormat="1" x14ac:dyDescent="0.3">
      <c r="A4" s="24" t="s">
        <v>22</v>
      </c>
      <c r="B4" s="12" t="s">
        <v>8</v>
      </c>
      <c r="C4" s="12">
        <v>117321</v>
      </c>
      <c r="D4" s="13">
        <v>2144.5500000000002</v>
      </c>
      <c r="E4" s="14">
        <v>42388</v>
      </c>
      <c r="F4" s="14"/>
      <c r="G4" s="12">
        <f t="shared" ref="G4:G35" si="0">IF(AND(ISBLANK(F4), CurrentDate - E4 &gt; 0), CurrentDate - E4, 0)</f>
        <v>32</v>
      </c>
    </row>
    <row r="5" spans="1:7" s="15" customFormat="1" x14ac:dyDescent="0.3">
      <c r="A5" s="24" t="s">
        <v>22</v>
      </c>
      <c r="B5" s="16" t="s">
        <v>8</v>
      </c>
      <c r="C5" s="16">
        <v>117327</v>
      </c>
      <c r="D5" s="17">
        <v>1847.25</v>
      </c>
      <c r="E5" s="18">
        <v>42401</v>
      </c>
      <c r="F5" s="18"/>
      <c r="G5" s="16">
        <f t="shared" si="0"/>
        <v>19</v>
      </c>
    </row>
    <row r="6" spans="1:7" s="15" customFormat="1" x14ac:dyDescent="0.3">
      <c r="A6" s="24" t="s">
        <v>22</v>
      </c>
      <c r="B6" s="16" t="s">
        <v>8</v>
      </c>
      <c r="C6" s="16">
        <v>117339</v>
      </c>
      <c r="D6" s="17">
        <v>1234.69</v>
      </c>
      <c r="E6" s="18">
        <v>42419</v>
      </c>
      <c r="F6" s="18">
        <v>42417</v>
      </c>
      <c r="G6" s="16">
        <f t="shared" si="0"/>
        <v>0</v>
      </c>
    </row>
    <row r="7" spans="1:7" s="15" customFormat="1" x14ac:dyDescent="0.3">
      <c r="A7" s="24" t="s">
        <v>22</v>
      </c>
      <c r="B7" s="16" t="s">
        <v>8</v>
      </c>
      <c r="C7" s="16">
        <v>117344</v>
      </c>
      <c r="D7" s="17">
        <v>875.5</v>
      </c>
      <c r="E7" s="18">
        <v>42434</v>
      </c>
      <c r="F7" s="18">
        <v>42428</v>
      </c>
      <c r="G7" s="16">
        <f t="shared" si="0"/>
        <v>0</v>
      </c>
    </row>
    <row r="8" spans="1:7" s="15" customFormat="1" x14ac:dyDescent="0.3">
      <c r="A8" s="24" t="s">
        <v>22</v>
      </c>
      <c r="B8" s="16" t="s">
        <v>8</v>
      </c>
      <c r="C8" s="16">
        <v>117353</v>
      </c>
      <c r="D8" s="17">
        <v>898.54</v>
      </c>
      <c r="E8" s="18">
        <v>42449</v>
      </c>
      <c r="F8" s="18">
        <v>42444</v>
      </c>
      <c r="G8" s="16">
        <f t="shared" si="0"/>
        <v>0</v>
      </c>
    </row>
    <row r="9" spans="1:7" s="15" customFormat="1" x14ac:dyDescent="0.3">
      <c r="A9" s="24" t="s">
        <v>23</v>
      </c>
      <c r="B9" s="16" t="s">
        <v>9</v>
      </c>
      <c r="C9" s="16">
        <v>117318</v>
      </c>
      <c r="D9" s="17">
        <v>3005.14</v>
      </c>
      <c r="E9" s="18">
        <v>42383</v>
      </c>
      <c r="F9" s="18">
        <v>42388</v>
      </c>
      <c r="G9" s="16">
        <f t="shared" si="0"/>
        <v>0</v>
      </c>
    </row>
    <row r="10" spans="1:7" s="15" customFormat="1" x14ac:dyDescent="0.3">
      <c r="A10" s="24" t="s">
        <v>23</v>
      </c>
      <c r="B10" s="16" t="s">
        <v>9</v>
      </c>
      <c r="C10" s="16">
        <v>117334</v>
      </c>
      <c r="D10" s="17">
        <v>303.64999999999998</v>
      </c>
      <c r="E10" s="18">
        <v>42412</v>
      </c>
      <c r="F10" s="18">
        <v>42416</v>
      </c>
      <c r="G10" s="16">
        <f t="shared" si="0"/>
        <v>0</v>
      </c>
    </row>
    <row r="11" spans="1:7" s="15" customFormat="1" x14ac:dyDescent="0.3">
      <c r="A11" s="24" t="s">
        <v>23</v>
      </c>
      <c r="B11" s="16" t="s">
        <v>9</v>
      </c>
      <c r="C11" s="16">
        <v>117345</v>
      </c>
      <c r="D11" s="17">
        <v>588.88</v>
      </c>
      <c r="E11" s="18">
        <v>42435</v>
      </c>
      <c r="F11" s="18">
        <v>42435</v>
      </c>
      <c r="G11" s="16">
        <f t="shared" si="0"/>
        <v>0</v>
      </c>
    </row>
    <row r="12" spans="1:7" s="15" customFormat="1" x14ac:dyDescent="0.3">
      <c r="A12" s="24" t="s">
        <v>23</v>
      </c>
      <c r="B12" s="16" t="s">
        <v>9</v>
      </c>
      <c r="C12" s="16">
        <v>117350</v>
      </c>
      <c r="D12" s="17">
        <v>456.21</v>
      </c>
      <c r="E12" s="18">
        <v>42444</v>
      </c>
      <c r="F12" s="18">
        <v>42440</v>
      </c>
      <c r="G12" s="16">
        <f t="shared" si="0"/>
        <v>0</v>
      </c>
    </row>
    <row r="13" spans="1:7" s="15" customFormat="1" x14ac:dyDescent="0.3">
      <c r="A13" s="24" t="s">
        <v>24</v>
      </c>
      <c r="B13" s="16" t="s">
        <v>10</v>
      </c>
      <c r="C13" s="16">
        <v>117319</v>
      </c>
      <c r="D13" s="17">
        <v>78.849999999999994</v>
      </c>
      <c r="E13" s="18">
        <v>42385</v>
      </c>
      <c r="F13" s="18">
        <v>42385</v>
      </c>
      <c r="G13" s="16">
        <f t="shared" si="0"/>
        <v>0</v>
      </c>
    </row>
    <row r="14" spans="1:7" s="15" customFormat="1" x14ac:dyDescent="0.3">
      <c r="A14" s="24" t="s">
        <v>24</v>
      </c>
      <c r="B14" s="16" t="s">
        <v>10</v>
      </c>
      <c r="C14" s="16">
        <v>117324</v>
      </c>
      <c r="D14" s="17">
        <v>101.01</v>
      </c>
      <c r="E14" s="18">
        <v>42395</v>
      </c>
      <c r="F14" s="18"/>
      <c r="G14" s="16">
        <f t="shared" si="0"/>
        <v>25</v>
      </c>
    </row>
    <row r="15" spans="1:7" s="15" customFormat="1" x14ac:dyDescent="0.3">
      <c r="A15" s="24" t="s">
        <v>24</v>
      </c>
      <c r="B15" s="16" t="s">
        <v>10</v>
      </c>
      <c r="C15" s="16">
        <v>117328</v>
      </c>
      <c r="D15" s="17">
        <v>58.5</v>
      </c>
      <c r="E15" s="18">
        <v>42402</v>
      </c>
      <c r="F15" s="18"/>
      <c r="G15" s="16">
        <f t="shared" si="0"/>
        <v>18</v>
      </c>
    </row>
    <row r="16" spans="1:7" s="15" customFormat="1" x14ac:dyDescent="0.3">
      <c r="A16" s="24" t="s">
        <v>24</v>
      </c>
      <c r="B16" s="16" t="s">
        <v>10</v>
      </c>
      <c r="C16" s="16">
        <v>117333</v>
      </c>
      <c r="D16" s="17">
        <v>1685.74</v>
      </c>
      <c r="E16" s="18">
        <v>42411</v>
      </c>
      <c r="F16" s="18">
        <v>42409</v>
      </c>
      <c r="G16" s="16">
        <f t="shared" si="0"/>
        <v>0</v>
      </c>
    </row>
    <row r="17" spans="1:7" s="15" customFormat="1" x14ac:dyDescent="0.3">
      <c r="A17" s="24" t="s">
        <v>25</v>
      </c>
      <c r="B17" s="16" t="s">
        <v>11</v>
      </c>
      <c r="C17" s="16">
        <v>117316</v>
      </c>
      <c r="D17" s="17">
        <v>1584.2</v>
      </c>
      <c r="E17" s="18">
        <v>42381</v>
      </c>
      <c r="F17" s="18"/>
      <c r="G17" s="16">
        <f t="shared" si="0"/>
        <v>39</v>
      </c>
    </row>
    <row r="18" spans="1:7" s="15" customFormat="1" x14ac:dyDescent="0.3">
      <c r="A18" s="24" t="s">
        <v>25</v>
      </c>
      <c r="B18" s="16" t="s">
        <v>11</v>
      </c>
      <c r="C18" s="16">
        <v>117337</v>
      </c>
      <c r="D18" s="17">
        <v>4347.21</v>
      </c>
      <c r="E18" s="18">
        <v>42418</v>
      </c>
      <c r="F18" s="18">
        <v>42417</v>
      </c>
      <c r="G18" s="16">
        <f t="shared" si="0"/>
        <v>0</v>
      </c>
    </row>
    <row r="19" spans="1:7" s="15" customFormat="1" x14ac:dyDescent="0.3">
      <c r="A19" s="24" t="s">
        <v>25</v>
      </c>
      <c r="B19" s="16" t="s">
        <v>11</v>
      </c>
      <c r="C19" s="16">
        <v>117349</v>
      </c>
      <c r="D19" s="17">
        <v>1689.5</v>
      </c>
      <c r="E19" s="18">
        <v>42443</v>
      </c>
      <c r="F19" s="18"/>
      <c r="G19" s="16">
        <f t="shared" si="0"/>
        <v>0</v>
      </c>
    </row>
    <row r="20" spans="1:7" s="15" customFormat="1" x14ac:dyDescent="0.3">
      <c r="A20" s="15" t="s">
        <v>21</v>
      </c>
      <c r="B20" s="16" t="s">
        <v>12</v>
      </c>
      <c r="C20" s="16">
        <v>117322</v>
      </c>
      <c r="D20" s="17">
        <v>234.69</v>
      </c>
      <c r="E20" s="18">
        <v>42389</v>
      </c>
      <c r="F20" s="18"/>
      <c r="G20" s="16">
        <f t="shared" si="0"/>
        <v>31</v>
      </c>
    </row>
    <row r="21" spans="1:7" s="15" customFormat="1" x14ac:dyDescent="0.3">
      <c r="A21" s="15" t="s">
        <v>21</v>
      </c>
      <c r="B21" s="16" t="s">
        <v>12</v>
      </c>
      <c r="C21" s="16">
        <v>117340</v>
      </c>
      <c r="D21" s="17">
        <v>1157.58</v>
      </c>
      <c r="E21" s="18">
        <v>42421</v>
      </c>
      <c r="F21" s="18"/>
      <c r="G21" s="16">
        <f t="shared" si="0"/>
        <v>0</v>
      </c>
    </row>
    <row r="22" spans="1:7" s="15" customFormat="1" x14ac:dyDescent="0.3">
      <c r="A22" s="15" t="s">
        <v>21</v>
      </c>
      <c r="B22" s="16" t="s">
        <v>12</v>
      </c>
      <c r="C22" s="16">
        <v>117351</v>
      </c>
      <c r="D22" s="17">
        <v>12474.25</v>
      </c>
      <c r="E22" s="18">
        <v>42446</v>
      </c>
      <c r="F22" s="18"/>
      <c r="G22" s="16">
        <f t="shared" si="0"/>
        <v>0</v>
      </c>
    </row>
    <row r="23" spans="1:7" s="15" customFormat="1" x14ac:dyDescent="0.3">
      <c r="A23" s="15" t="s">
        <v>21</v>
      </c>
      <c r="B23" s="16" t="s">
        <v>12</v>
      </c>
      <c r="C23" s="16">
        <v>117354</v>
      </c>
      <c r="D23" s="17">
        <v>1234.56</v>
      </c>
      <c r="E23" s="18">
        <v>42450</v>
      </c>
      <c r="F23" s="18"/>
      <c r="G23" s="16">
        <f t="shared" si="0"/>
        <v>0</v>
      </c>
    </row>
    <row r="24" spans="1:7" s="15" customFormat="1" x14ac:dyDescent="0.3">
      <c r="A24" s="15" t="s">
        <v>21</v>
      </c>
      <c r="B24" s="16" t="s">
        <v>12</v>
      </c>
      <c r="C24" s="16">
        <v>117355</v>
      </c>
      <c r="D24" s="17">
        <v>1584.2</v>
      </c>
      <c r="E24" s="18">
        <v>42452</v>
      </c>
      <c r="F24" s="18"/>
      <c r="G24" s="16">
        <f t="shared" si="0"/>
        <v>0</v>
      </c>
    </row>
    <row r="25" spans="1:7" s="15" customFormat="1" x14ac:dyDescent="0.3">
      <c r="A25" s="24" t="s">
        <v>26</v>
      </c>
      <c r="B25" s="16" t="s">
        <v>13</v>
      </c>
      <c r="C25" s="16">
        <v>117326</v>
      </c>
      <c r="D25" s="17">
        <v>2567.12</v>
      </c>
      <c r="E25" s="18">
        <v>42398</v>
      </c>
      <c r="F25" s="18">
        <v>42393</v>
      </c>
      <c r="G25" s="16">
        <f t="shared" si="0"/>
        <v>0</v>
      </c>
    </row>
    <row r="26" spans="1:7" s="15" customFormat="1" x14ac:dyDescent="0.3">
      <c r="A26" s="24" t="s">
        <v>27</v>
      </c>
      <c r="B26" s="16" t="s">
        <v>14</v>
      </c>
      <c r="C26" s="16">
        <v>117320</v>
      </c>
      <c r="D26" s="17">
        <v>4347.21</v>
      </c>
      <c r="E26" s="18">
        <v>42388</v>
      </c>
      <c r="F26" s="18">
        <v>42383</v>
      </c>
      <c r="G26" s="16">
        <f t="shared" si="0"/>
        <v>0</v>
      </c>
    </row>
    <row r="27" spans="1:7" s="15" customFormat="1" x14ac:dyDescent="0.3">
      <c r="A27" s="24" t="s">
        <v>27</v>
      </c>
      <c r="B27" s="16" t="s">
        <v>14</v>
      </c>
      <c r="C27" s="16">
        <v>117341</v>
      </c>
      <c r="D27" s="17">
        <v>11585.23</v>
      </c>
      <c r="E27" s="18">
        <v>42425</v>
      </c>
      <c r="F27" s="18"/>
      <c r="G27" s="16">
        <f t="shared" si="0"/>
        <v>0</v>
      </c>
    </row>
    <row r="28" spans="1:7" s="15" customFormat="1" x14ac:dyDescent="0.3">
      <c r="A28" s="24" t="s">
        <v>27</v>
      </c>
      <c r="B28" s="16" t="s">
        <v>14</v>
      </c>
      <c r="C28" s="16">
        <v>117352</v>
      </c>
      <c r="D28" s="17">
        <v>898.54</v>
      </c>
      <c r="E28" s="18">
        <v>42449</v>
      </c>
      <c r="F28" s="18"/>
      <c r="G28" s="16">
        <f t="shared" si="0"/>
        <v>0</v>
      </c>
    </row>
    <row r="29" spans="1:7" s="15" customFormat="1" x14ac:dyDescent="0.3">
      <c r="A29" s="24" t="s">
        <v>28</v>
      </c>
      <c r="B29" s="16" t="s">
        <v>15</v>
      </c>
      <c r="C29" s="16">
        <v>117329</v>
      </c>
      <c r="D29" s="17">
        <v>1234.56</v>
      </c>
      <c r="E29" s="18">
        <v>42403</v>
      </c>
      <c r="F29" s="18"/>
      <c r="G29" s="16">
        <f t="shared" si="0"/>
        <v>17</v>
      </c>
    </row>
    <row r="30" spans="1:7" s="15" customFormat="1" x14ac:dyDescent="0.3">
      <c r="A30" s="24" t="s">
        <v>28</v>
      </c>
      <c r="B30" s="16" t="s">
        <v>15</v>
      </c>
      <c r="C30" s="16">
        <v>117338</v>
      </c>
      <c r="D30" s="17">
        <v>2144.5500000000002</v>
      </c>
      <c r="E30" s="18">
        <v>42418</v>
      </c>
      <c r="F30" s="18"/>
      <c r="G30" s="16">
        <f t="shared" si="0"/>
        <v>2</v>
      </c>
    </row>
    <row r="31" spans="1:7" s="15" customFormat="1" x14ac:dyDescent="0.3">
      <c r="A31" s="24" t="s">
        <v>28</v>
      </c>
      <c r="B31" s="16" t="s">
        <v>15</v>
      </c>
      <c r="C31" s="16">
        <v>117358</v>
      </c>
      <c r="D31" s="17">
        <v>2567.12</v>
      </c>
      <c r="E31" s="18">
        <v>42464</v>
      </c>
      <c r="F31" s="18"/>
      <c r="G31" s="16">
        <f t="shared" si="0"/>
        <v>0</v>
      </c>
    </row>
    <row r="32" spans="1:7" s="15" customFormat="1" x14ac:dyDescent="0.3">
      <c r="A32" s="24" t="s">
        <v>30</v>
      </c>
      <c r="B32" s="16" t="s">
        <v>16</v>
      </c>
      <c r="C32" s="16">
        <v>117342</v>
      </c>
      <c r="D32" s="17">
        <v>2567.12</v>
      </c>
      <c r="E32" s="18">
        <v>42428</v>
      </c>
      <c r="F32" s="18">
        <v>42444</v>
      </c>
      <c r="G32" s="16">
        <f t="shared" si="0"/>
        <v>0</v>
      </c>
    </row>
    <row r="33" spans="1:7" s="15" customFormat="1" x14ac:dyDescent="0.3">
      <c r="A33" s="24" t="s">
        <v>29</v>
      </c>
      <c r="B33" s="16" t="s">
        <v>17</v>
      </c>
      <c r="C33" s="16">
        <v>117317</v>
      </c>
      <c r="D33" s="17">
        <v>303.64999999999998</v>
      </c>
      <c r="E33" s="18">
        <v>42382</v>
      </c>
      <c r="F33" s="18"/>
      <c r="G33" s="16">
        <f t="shared" si="0"/>
        <v>38</v>
      </c>
    </row>
    <row r="34" spans="1:7" s="15" customFormat="1" x14ac:dyDescent="0.3">
      <c r="A34" s="24" t="s">
        <v>29</v>
      </c>
      <c r="B34" s="16" t="s">
        <v>17</v>
      </c>
      <c r="C34" s="16">
        <v>117330</v>
      </c>
      <c r="D34" s="17">
        <v>456.78</v>
      </c>
      <c r="E34" s="18">
        <v>42403</v>
      </c>
      <c r="F34" s="18"/>
      <c r="G34" s="16">
        <f t="shared" si="0"/>
        <v>17</v>
      </c>
    </row>
    <row r="35" spans="1:7" s="15" customFormat="1" x14ac:dyDescent="0.3">
      <c r="A35" s="24" t="s">
        <v>29</v>
      </c>
      <c r="B35" s="16" t="s">
        <v>17</v>
      </c>
      <c r="C35" s="16">
        <v>117343</v>
      </c>
      <c r="D35" s="17">
        <v>1234.56</v>
      </c>
      <c r="E35" s="18">
        <v>42434</v>
      </c>
      <c r="F35" s="18"/>
      <c r="G35" s="16">
        <f t="shared" si="0"/>
        <v>0</v>
      </c>
    </row>
    <row r="36" spans="1:7" s="15" customFormat="1" x14ac:dyDescent="0.3">
      <c r="A36" s="24" t="s">
        <v>29</v>
      </c>
      <c r="B36" s="16" t="s">
        <v>17</v>
      </c>
      <c r="C36" s="16">
        <v>117361</v>
      </c>
      <c r="D36" s="17">
        <v>854.5</v>
      </c>
      <c r="E36" s="18">
        <v>42481</v>
      </c>
      <c r="F36" s="18">
        <v>42496</v>
      </c>
      <c r="G36" s="16">
        <f t="shared" ref="G36:G67" si="1">IF(AND(ISBLANK(F36), CurrentDate - E36 &gt; 0), CurrentDate - E36, 0)</f>
        <v>0</v>
      </c>
    </row>
    <row r="37" spans="1:7" s="15" customFormat="1" x14ac:dyDescent="0.3">
      <c r="A37" s="24" t="s">
        <v>29</v>
      </c>
      <c r="B37" s="16" t="s">
        <v>17</v>
      </c>
      <c r="C37" s="16">
        <v>117363</v>
      </c>
      <c r="D37" s="17">
        <v>3210.98</v>
      </c>
      <c r="E37" s="18">
        <v>42495</v>
      </c>
      <c r="F37" s="18">
        <v>42510</v>
      </c>
      <c r="G37" s="16">
        <f t="shared" si="1"/>
        <v>0</v>
      </c>
    </row>
    <row r="38" spans="1:7" s="15" customFormat="1" x14ac:dyDescent="0.3">
      <c r="A38" s="24" t="s">
        <v>29</v>
      </c>
      <c r="B38" s="16" t="s">
        <v>17</v>
      </c>
      <c r="C38" s="16">
        <v>117364</v>
      </c>
      <c r="D38" s="17">
        <v>1642.75</v>
      </c>
      <c r="E38" s="18">
        <v>42510</v>
      </c>
      <c r="F38" s="18"/>
      <c r="G38" s="16">
        <f t="shared" si="1"/>
        <v>0</v>
      </c>
    </row>
    <row r="39" spans="1:7" s="15" customFormat="1" x14ac:dyDescent="0.3">
      <c r="A39" s="24" t="s">
        <v>29</v>
      </c>
      <c r="B39" s="16" t="s">
        <v>17</v>
      </c>
      <c r="C39" s="16">
        <v>117365</v>
      </c>
      <c r="D39" s="17">
        <v>422.76</v>
      </c>
      <c r="E39" s="18">
        <v>42531</v>
      </c>
      <c r="F39" s="18"/>
      <c r="G39" s="16">
        <f t="shared" si="1"/>
        <v>0</v>
      </c>
    </row>
    <row r="40" spans="1:7" s="15" customFormat="1" x14ac:dyDescent="0.3">
      <c r="A40" s="24" t="s">
        <v>31</v>
      </c>
      <c r="B40" s="16" t="s">
        <v>18</v>
      </c>
      <c r="C40" s="16">
        <v>117331</v>
      </c>
      <c r="D40" s="17">
        <v>565.77</v>
      </c>
      <c r="E40" s="18">
        <v>42408</v>
      </c>
      <c r="F40" s="18"/>
      <c r="G40" s="16">
        <f t="shared" si="1"/>
        <v>12</v>
      </c>
    </row>
    <row r="41" spans="1:7" s="15" customFormat="1" x14ac:dyDescent="0.3">
      <c r="A41" s="24" t="s">
        <v>31</v>
      </c>
      <c r="B41" s="16" t="s">
        <v>18</v>
      </c>
      <c r="C41" s="16">
        <v>117335</v>
      </c>
      <c r="D41" s="17">
        <v>3005.14</v>
      </c>
      <c r="E41" s="18">
        <v>42413</v>
      </c>
      <c r="F41" s="18"/>
      <c r="G41" s="16">
        <f t="shared" si="1"/>
        <v>7</v>
      </c>
    </row>
    <row r="42" spans="1:7" s="15" customFormat="1" x14ac:dyDescent="0.3">
      <c r="A42" s="24" t="s">
        <v>31</v>
      </c>
      <c r="B42" s="16" t="s">
        <v>18</v>
      </c>
      <c r="C42" s="16">
        <v>117359</v>
      </c>
      <c r="D42" s="17">
        <v>1125.75</v>
      </c>
      <c r="E42" s="18">
        <v>42469</v>
      </c>
      <c r="F42" s="18"/>
      <c r="G42" s="16">
        <f t="shared" si="1"/>
        <v>0</v>
      </c>
    </row>
    <row r="43" spans="1:7" s="15" customFormat="1" x14ac:dyDescent="0.3">
      <c r="A43" s="24" t="s">
        <v>32</v>
      </c>
      <c r="B43" s="16" t="s">
        <v>13</v>
      </c>
      <c r="C43" s="16">
        <v>117357</v>
      </c>
      <c r="D43" s="17">
        <v>2144.5500000000002</v>
      </c>
      <c r="E43" s="18">
        <v>42459</v>
      </c>
      <c r="F43" s="18">
        <v>42474</v>
      </c>
      <c r="G43" s="16">
        <f t="shared" si="1"/>
        <v>0</v>
      </c>
    </row>
    <row r="44" spans="1:7" s="15" customFormat="1" x14ac:dyDescent="0.3">
      <c r="A44" s="24" t="s">
        <v>33</v>
      </c>
      <c r="B44" s="16" t="s">
        <v>13</v>
      </c>
      <c r="C44" s="16">
        <v>117336</v>
      </c>
      <c r="D44" s="17">
        <v>78.849999999999994</v>
      </c>
      <c r="E44" s="18">
        <v>42415</v>
      </c>
      <c r="F44" s="18">
        <v>42431</v>
      </c>
      <c r="G44" s="16">
        <f t="shared" si="1"/>
        <v>0</v>
      </c>
    </row>
    <row r="45" spans="1:7" s="15" customFormat="1" x14ac:dyDescent="0.3">
      <c r="A45" s="24" t="s">
        <v>33</v>
      </c>
      <c r="B45" s="16" t="s">
        <v>19</v>
      </c>
      <c r="C45" s="16">
        <v>117348</v>
      </c>
      <c r="D45" s="17">
        <v>157.25</v>
      </c>
      <c r="E45" s="18">
        <v>42442</v>
      </c>
      <c r="F45" s="18">
        <v>42457</v>
      </c>
      <c r="G45" s="16">
        <f t="shared" si="1"/>
        <v>0</v>
      </c>
    </row>
    <row r="46" spans="1:7" s="15" customFormat="1" x14ac:dyDescent="0.3">
      <c r="A46" s="24" t="s">
        <v>33</v>
      </c>
      <c r="B46" s="16" t="s">
        <v>19</v>
      </c>
      <c r="C46" s="16">
        <v>117348</v>
      </c>
      <c r="D46" s="17">
        <v>157.25</v>
      </c>
      <c r="E46" s="18">
        <v>42442</v>
      </c>
      <c r="F46" s="18">
        <v>42457</v>
      </c>
      <c r="G46" s="16">
        <f t="shared" si="1"/>
        <v>0</v>
      </c>
    </row>
    <row r="47" spans="1:7" s="15" customFormat="1" x14ac:dyDescent="0.3">
      <c r="A47" s="24" t="s">
        <v>34</v>
      </c>
      <c r="B47" s="16" t="s">
        <v>20</v>
      </c>
      <c r="C47" s="16">
        <v>117332</v>
      </c>
      <c r="D47" s="17">
        <v>898.54</v>
      </c>
      <c r="E47" s="18">
        <v>42407</v>
      </c>
      <c r="F47" s="18"/>
      <c r="G47" s="16">
        <f t="shared" si="1"/>
        <v>13</v>
      </c>
    </row>
    <row r="48" spans="1:7" s="15" customFormat="1" x14ac:dyDescent="0.3">
      <c r="A48" s="24" t="s">
        <v>34</v>
      </c>
      <c r="B48" s="16" t="s">
        <v>20</v>
      </c>
      <c r="C48" s="16">
        <v>117346</v>
      </c>
      <c r="D48" s="17">
        <v>565.77</v>
      </c>
      <c r="E48" s="18">
        <v>42439</v>
      </c>
      <c r="F48" s="18"/>
      <c r="G48" s="16">
        <f t="shared" si="1"/>
        <v>0</v>
      </c>
    </row>
    <row r="49" spans="1:7" s="15" customFormat="1" x14ac:dyDescent="0.3">
      <c r="A49" s="24" t="s">
        <v>34</v>
      </c>
      <c r="B49" s="16" t="s">
        <v>20</v>
      </c>
      <c r="C49" s="16">
        <v>117360</v>
      </c>
      <c r="D49" s="17">
        <v>4347.21</v>
      </c>
      <c r="E49" s="18">
        <v>42468</v>
      </c>
      <c r="F49" s="18"/>
      <c r="G49" s="16">
        <f t="shared" si="1"/>
        <v>0</v>
      </c>
    </row>
    <row r="50" spans="1:7" s="15" customFormat="1" x14ac:dyDescent="0.3">
      <c r="A50" s="24" t="s">
        <v>35</v>
      </c>
      <c r="B50" s="16" t="s">
        <v>19</v>
      </c>
      <c r="C50" s="16">
        <v>117323</v>
      </c>
      <c r="D50" s="17">
        <v>157.25</v>
      </c>
      <c r="E50" s="18">
        <v>42391</v>
      </c>
      <c r="F50" s="18">
        <v>42390</v>
      </c>
      <c r="G50" s="16">
        <f t="shared" si="1"/>
        <v>0</v>
      </c>
    </row>
    <row r="51" spans="1:7" s="15" customFormat="1" x14ac:dyDescent="0.3">
      <c r="A51" s="24" t="s">
        <v>35</v>
      </c>
      <c r="B51" s="16" t="s">
        <v>19</v>
      </c>
      <c r="C51" s="16">
        <v>117347</v>
      </c>
      <c r="D51" s="17">
        <v>78.849999999999994</v>
      </c>
      <c r="E51" s="18">
        <v>42440</v>
      </c>
      <c r="F51" s="18"/>
      <c r="G51" s="16">
        <f t="shared" si="1"/>
        <v>0</v>
      </c>
    </row>
    <row r="52" spans="1:7" s="15" customFormat="1" x14ac:dyDescent="0.3">
      <c r="A52" s="24" t="s">
        <v>35</v>
      </c>
      <c r="B52" s="16" t="s">
        <v>19</v>
      </c>
      <c r="C52" s="16">
        <v>117366</v>
      </c>
      <c r="D52" s="17">
        <v>1234</v>
      </c>
      <c r="E52" s="18">
        <v>42456</v>
      </c>
      <c r="F52" s="18"/>
      <c r="G52" s="16">
        <f t="shared" si="1"/>
        <v>0</v>
      </c>
    </row>
    <row r="53" spans="1:7" s="15" customFormat="1" x14ac:dyDescent="0.3">
      <c r="A53" s="24" t="s">
        <v>36</v>
      </c>
      <c r="B53" s="16" t="s">
        <v>16</v>
      </c>
      <c r="C53" s="16">
        <v>117325</v>
      </c>
      <c r="D53" s="17">
        <v>1985.25</v>
      </c>
      <c r="E53" s="18">
        <v>42395</v>
      </c>
      <c r="F53" s="18"/>
      <c r="G53" s="16">
        <f t="shared" si="1"/>
        <v>25</v>
      </c>
    </row>
    <row r="54" spans="1:7" s="15" customFormat="1" x14ac:dyDescent="0.3">
      <c r="A54" s="24" t="s">
        <v>36</v>
      </c>
      <c r="B54" s="16" t="s">
        <v>16</v>
      </c>
      <c r="C54" s="16">
        <v>117356</v>
      </c>
      <c r="D54" s="17">
        <v>1985.25</v>
      </c>
      <c r="E54" s="18">
        <v>42456</v>
      </c>
      <c r="F54" s="18"/>
      <c r="G54" s="16">
        <f t="shared" si="1"/>
        <v>0</v>
      </c>
    </row>
    <row r="55" spans="1:7" s="15" customFormat="1" ht="19.5" thickBot="1" x14ac:dyDescent="0.35">
      <c r="A55" s="25" t="s">
        <v>36</v>
      </c>
      <c r="B55" s="19" t="s">
        <v>16</v>
      </c>
      <c r="C55" s="19">
        <v>117362</v>
      </c>
      <c r="D55" s="20">
        <v>1294.77</v>
      </c>
      <c r="E55" s="21">
        <v>42469</v>
      </c>
      <c r="F55" s="21"/>
      <c r="G55" s="19">
        <f t="shared" si="1"/>
        <v>0</v>
      </c>
    </row>
  </sheetData>
  <conditionalFormatting sqref="A4:G55">
    <cfRule type="expression" dxfId="1" priority="1">
      <formula>$D4&gt;1500</formula>
    </cfRule>
    <cfRule type="expression" dxfId="0" priority="2">
      <formula>$G4&gt;=30</formula>
    </cfRule>
  </conditionalFormatting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Accounts Receivable Data</vt:lpstr>
      <vt:lpstr>CurrentDate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McFedries</dc:creator>
  <cp:lastModifiedBy>Paul McFedries</cp:lastModifiedBy>
  <dcterms:created xsi:type="dcterms:W3CDTF">2016-08-12T21:53:54Z</dcterms:created>
  <dcterms:modified xsi:type="dcterms:W3CDTF">2016-08-17T11:39:47Z</dcterms:modified>
</cp:coreProperties>
</file>