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farou\Downloads\Data-Analysis-in-Excel\6 - Visualization\"/>
    </mc:Choice>
  </mc:AlternateContent>
  <xr:revisionPtr revIDLastSave="0" documentId="13_ncr:1_{D4457280-722D-4D0D-A30A-A91BD4378683}" xr6:coauthVersionLast="47" xr6:coauthVersionMax="47" xr10:uidLastSave="{00000000-0000-0000-0000-000000000000}"/>
  <bookViews>
    <workbookView xWindow="-108" yWindow="-108" windowWidth="23256" windowHeight="12456" xr2:uid="{371876E3-2907-49A9-B2A7-DDB4EDBFB262}"/>
  </bookViews>
  <sheets>
    <sheet name="Dashboard" sheetId="1" r:id="rId1"/>
  </sheets>
  <externalReferences>
    <externalReference r:id="rId2"/>
  </externalReferences>
  <definedNames>
    <definedName name="_xlchart.v1.0" hidden="1">[1]Dashboard!$Q$14:$Q$22</definedName>
    <definedName name="_xlchart.v1.1" hidden="1">[1]Dashboard!$T$14:$T$22</definedName>
    <definedName name="_xlchart.v1.2" hidden="1">[1]Dashboard!$Q$14:$Q$22</definedName>
    <definedName name="_xlchart.v1.3" hidden="1">[1]Dashboard!$T$14:$T$22</definedName>
    <definedName name="CIQWBGuid" hidden="1">"3a76856e-063b-4329-b2c5-ae285df6792b"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41887.7188541667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  <definedName name="_xlnm.Print_Area" localSheetId="0">Dashboard!$A$1:$O$37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10" i="1" l="1"/>
  <c r="U10" i="1"/>
  <c r="V10" i="1"/>
  <c r="W10" i="1"/>
  <c r="X10" i="1"/>
  <c r="T11" i="1"/>
  <c r="U11" i="1"/>
  <c r="V11" i="1"/>
  <c r="W11" i="1" s="1"/>
  <c r="X11" i="1" s="1"/>
</calcChain>
</file>

<file path=xl/sharedStrings.xml><?xml version="1.0" encoding="utf-8"?>
<sst xmlns="http://schemas.openxmlformats.org/spreadsheetml/2006/main" count="27" uniqueCount="26">
  <si>
    <t>Actual</t>
  </si>
  <si>
    <t>2022 Productivity Rate</t>
  </si>
  <si>
    <t>Net Earnings</t>
  </si>
  <si>
    <t>Cash Flow and Cash Balance ($000s)</t>
  </si>
  <si>
    <t>Taxes</t>
  </si>
  <si>
    <t>Interest</t>
  </si>
  <si>
    <t>Depre. &amp; Amort.</t>
  </si>
  <si>
    <t>Rent &amp; Overhead</t>
  </si>
  <si>
    <t>Salaries &amp; Benefits</t>
  </si>
  <si>
    <t>Gross Profit</t>
  </si>
  <si>
    <t>COGS</t>
  </si>
  <si>
    <t>Reveneue</t>
  </si>
  <si>
    <t>2022 Net Earnings Waterfall</t>
  </si>
  <si>
    <t>Cash Balance</t>
  </si>
  <si>
    <t>Net Change in Cash</t>
  </si>
  <si>
    <t>Cash from Financing</t>
  </si>
  <si>
    <t>Cash from Investing</t>
  </si>
  <si>
    <t>Cash from Operations</t>
  </si>
  <si>
    <t>2022 Net Earnings Waterfall ($000s)</t>
  </si>
  <si>
    <t>Raw Data</t>
  </si>
  <si>
    <t>Data Visualization in Excel</t>
  </si>
  <si>
    <t>© Corporate Finance Institute</t>
  </si>
  <si>
    <t>Project A</t>
  </si>
  <si>
    <t>Project B</t>
  </si>
  <si>
    <t>Project C</t>
  </si>
  <si>
    <t>Planned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</si>
</sst>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5" formatCode="_(* #,##0_);_(* \(#,##0\);_(* &quot;-&quot;??_);_(@_)"/>
    <numFmt numFmtId="166" formatCode="_(&quot;$&quot;* #,##0_);_(&quot;$&quot;* \(#,##0\);_(&quot;$&quot;* &quot;-&quot;??_);_(@_)"/>
    <numFmt numFmtId="167" formatCode="[$-409]d\-mmm\-yyyy;@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Open Sans"/>
      <family val="2"/>
    </font>
    <font>
      <sz val="11"/>
      <color rgb="FF0000FF"/>
      <name val="Open Sans"/>
      <family val="2"/>
    </font>
    <font>
      <sz val="11"/>
      <name val="Open Sans"/>
      <family val="2"/>
    </font>
    <font>
      <b/>
      <sz val="11"/>
      <color theme="1"/>
      <name val="Open Sans"/>
      <family val="2"/>
    </font>
    <font>
      <b/>
      <sz val="11"/>
      <color theme="0"/>
      <name val="Open Sans"/>
      <family val="2"/>
    </font>
    <font>
      <b/>
      <sz val="16"/>
      <color theme="2"/>
      <name val="Open Sans"/>
      <family val="2"/>
    </font>
    <font>
      <sz val="9"/>
      <color theme="1"/>
      <name val="Open Sans"/>
      <family val="2"/>
    </font>
    <font>
      <sz val="9"/>
      <color theme="2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1" tint="0.34998626667073579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/>
    <xf numFmtId="165" fontId="2" fillId="0" borderId="0" xfId="1" applyNumberFormat="1" applyFont="1"/>
    <xf numFmtId="0" fontId="2" fillId="0" borderId="1" xfId="0" applyFont="1" applyBorder="1" applyAlignment="1">
      <alignment horizontal="center"/>
    </xf>
    <xf numFmtId="0" fontId="4" fillId="0" borderId="0" xfId="0" applyFont="1"/>
    <xf numFmtId="0" fontId="2" fillId="0" borderId="0" xfId="0" applyFont="1" applyAlignment="1">
      <alignment horizontal="centerContinuous"/>
    </xf>
    <xf numFmtId="0" fontId="5" fillId="0" borderId="0" xfId="0" applyFont="1"/>
    <xf numFmtId="166" fontId="3" fillId="0" borderId="0" xfId="2" applyNumberFormat="1" applyFont="1"/>
    <xf numFmtId="0" fontId="6" fillId="2" borderId="0" xfId="0" applyFont="1" applyFill="1" applyAlignment="1">
      <alignment horizontal="centerContinuous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/>
    </xf>
    <xf numFmtId="165" fontId="2" fillId="0" borderId="0" xfId="0" applyNumberFormat="1" applyFont="1"/>
    <xf numFmtId="0" fontId="5" fillId="0" borderId="0" xfId="0" applyFont="1" applyAlignment="1">
      <alignment horizontal="left"/>
    </xf>
    <xf numFmtId="166" fontId="4" fillId="0" borderId="0" xfId="2" applyNumberFormat="1" applyFont="1" applyFill="1"/>
    <xf numFmtId="44" fontId="2" fillId="0" borderId="0" xfId="2" applyFont="1"/>
    <xf numFmtId="166" fontId="2" fillId="0" borderId="0" xfId="0" applyNumberFormat="1" applyFont="1"/>
    <xf numFmtId="166" fontId="3" fillId="0" borderId="0" xfId="2" applyNumberFormat="1" applyFont="1" applyFill="1"/>
    <xf numFmtId="166" fontId="3" fillId="0" borderId="0" xfId="2" applyNumberFormat="1" applyFont="1" applyFill="1" applyBorder="1"/>
    <xf numFmtId="165" fontId="3" fillId="0" borderId="2" xfId="1" applyNumberFormat="1" applyFont="1" applyFill="1" applyBorder="1"/>
    <xf numFmtId="0" fontId="5" fillId="0" borderId="0" xfId="0" applyFont="1" applyAlignment="1">
      <alignment horizontal="right"/>
    </xf>
    <xf numFmtId="0" fontId="6" fillId="3" borderId="0" xfId="0" applyFont="1" applyFill="1" applyAlignment="1">
      <alignment horizontal="centerContinuous"/>
    </xf>
    <xf numFmtId="0" fontId="2" fillId="0" borderId="3" xfId="0" applyFont="1" applyBorder="1"/>
    <xf numFmtId="0" fontId="7" fillId="0" borderId="3" xfId="0" quotePrefix="1" applyFont="1" applyBorder="1"/>
    <xf numFmtId="167" fontId="8" fillId="0" borderId="0" xfId="0" applyNumberFormat="1" applyFont="1" applyAlignment="1">
      <alignment horizontal="left"/>
    </xf>
    <xf numFmtId="167" fontId="9" fillId="0" borderId="0" xfId="0" applyNumberFormat="1" applyFont="1" applyAlignment="1">
      <alignment horizontal="left"/>
    </xf>
    <xf numFmtId="1" fontId="0" fillId="0" borderId="0" xfId="0" applyNumberFormat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www.corporatefinanceinstitut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480060</xdr:colOff>
      <xdr:row>0</xdr:row>
      <xdr:rowOff>0</xdr:rowOff>
    </xdr:from>
    <xdr:ext cx="850348" cy="388199"/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2036D20-6A85-43B3-8EA3-43747EDCE5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03820" y="0"/>
          <a:ext cx="850348" cy="388199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farou\Downloads\Data-Analysis-in-Excel\6%20-%20Visualization\Data%20Visualization%20-%20Complete.xlsx" TargetMode="External"/><Relationship Id="rId1" Type="http://schemas.openxmlformats.org/officeDocument/2006/relationships/externalLinkPath" Target="Data%20Visualization%20-%20Comple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Visuals"/>
      <sheetName val="Dashboard"/>
    </sheetNames>
    <sheetDataSet>
      <sheetData sheetId="0"/>
      <sheetData sheetId="1">
        <row r="14">
          <cell r="Q14" t="str">
            <v>Reveneue</v>
          </cell>
          <cell r="T14">
            <v>452316</v>
          </cell>
        </row>
        <row r="15">
          <cell r="Q15" t="str">
            <v>COGS</v>
          </cell>
          <cell r="T15">
            <v>-170130</v>
          </cell>
        </row>
        <row r="16">
          <cell r="Q16" t="str">
            <v>Gross Profit</v>
          </cell>
          <cell r="T16">
            <v>282186</v>
          </cell>
        </row>
        <row r="17">
          <cell r="Q17" t="str">
            <v>Salaries &amp; Benefits</v>
          </cell>
          <cell r="T17">
            <v>-85735</v>
          </cell>
        </row>
        <row r="18">
          <cell r="Q18" t="str">
            <v>Rent &amp; Overhead</v>
          </cell>
          <cell r="T18">
            <v>-39236</v>
          </cell>
        </row>
        <row r="19">
          <cell r="Q19" t="str">
            <v>Depre. &amp; Amort.</v>
          </cell>
          <cell r="T19">
            <v>-48241.35</v>
          </cell>
        </row>
        <row r="20">
          <cell r="Q20" t="str">
            <v>Interest</v>
          </cell>
          <cell r="T20">
            <v>-4500</v>
          </cell>
        </row>
        <row r="21">
          <cell r="Q21" t="str">
            <v>Taxes</v>
          </cell>
          <cell r="T21">
            <v>-30292.995724259199</v>
          </cell>
        </row>
        <row r="22">
          <cell r="Q22" t="str">
            <v>Net Earnings</v>
          </cell>
          <cell r="T22">
            <v>74180.654275740846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CFI">
      <a:dk1>
        <a:sysClr val="windowText" lastClr="000000"/>
      </a:dk1>
      <a:lt1>
        <a:sysClr val="window" lastClr="FFFFFF"/>
      </a:lt1>
      <a:dk2>
        <a:srgbClr val="FA621C"/>
      </a:dk2>
      <a:lt2>
        <a:srgbClr val="132E57"/>
      </a:lt2>
      <a:accent1>
        <a:srgbClr val="E6E7E8"/>
      </a:accent1>
      <a:accent2>
        <a:srgbClr val="F57A16"/>
      </a:accent2>
      <a:accent3>
        <a:srgbClr val="1E8496"/>
      </a:accent3>
      <a:accent4>
        <a:srgbClr val="E6E7E8"/>
      </a:accent4>
      <a:accent5>
        <a:srgbClr val="ED942D"/>
      </a:accent5>
      <a:accent6>
        <a:srgbClr val="1E2A39"/>
      </a:accent6>
      <a:hlink>
        <a:srgbClr val="E6E7E8"/>
      </a:hlink>
      <a:folHlink>
        <a:srgbClr val="676767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B518C3-483F-4A17-B6C8-A0348648DD0E}">
  <sheetPr>
    <pageSetUpPr fitToPage="1"/>
  </sheetPr>
  <dimension ref="B1:AC48"/>
  <sheetViews>
    <sheetView tabSelected="1" zoomScale="70" zoomScaleNormal="70" zoomScaleSheetLayoutView="80" zoomScalePageLayoutView="80" workbookViewId="0">
      <selection activeCell="W25" sqref="W25"/>
    </sheetView>
  </sheetViews>
  <sheetFormatPr defaultColWidth="8.77734375" defaultRowHeight="15.6" x14ac:dyDescent="0.35"/>
  <cols>
    <col min="1" max="1" width="6.109375" style="1" customWidth="1"/>
    <col min="2" max="7" width="9.44140625" style="1" customWidth="1"/>
    <col min="8" max="8" width="12.6640625" style="1" customWidth="1"/>
    <col min="9" max="13" width="9.44140625" style="1" customWidth="1"/>
    <col min="14" max="14" width="13.44140625" style="1" customWidth="1"/>
    <col min="15" max="15" width="7.44140625" style="1" customWidth="1"/>
    <col min="16" max="16" width="9.33203125" style="1" customWidth="1"/>
    <col min="17" max="17" width="10.109375" style="1" customWidth="1"/>
    <col min="18" max="19" width="13.77734375" style="1" customWidth="1"/>
    <col min="20" max="20" width="11.6640625" style="1" bestFit="1" customWidth="1"/>
    <col min="21" max="21" width="10.44140625" style="1" bestFit="1" customWidth="1"/>
    <col min="22" max="22" width="11" style="1" bestFit="1" customWidth="1"/>
    <col min="23" max="24" width="11.6640625" style="1" bestFit="1" customWidth="1"/>
    <col min="25" max="25" width="13.6640625" style="1" customWidth="1"/>
    <col min="26" max="27" width="17.21875" style="1" bestFit="1" customWidth="1"/>
    <col min="28" max="29" width="13.6640625" style="1" customWidth="1"/>
    <col min="30" max="30" width="9" style="1" customWidth="1"/>
    <col min="31" max="16384" width="8.77734375" style="1"/>
  </cols>
  <sheetData>
    <row r="1" spans="2:25" ht="15.75" customHeight="1" x14ac:dyDescent="0.35">
      <c r="B1" s="24" t="s">
        <v>21</v>
      </c>
      <c r="D1" s="23"/>
    </row>
    <row r="2" spans="2:25" ht="24.6" thickBot="1" x14ac:dyDescent="0.6">
      <c r="B2" s="22" t="s">
        <v>20</v>
      </c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</row>
    <row r="3" spans="2:25" ht="16.2" customHeight="1" x14ac:dyDescent="0.35">
      <c r="Q3" s="20" t="s">
        <v>19</v>
      </c>
      <c r="R3" s="20"/>
      <c r="S3" s="20"/>
      <c r="T3" s="20"/>
      <c r="U3" s="20"/>
      <c r="V3" s="20"/>
      <c r="W3" s="20"/>
      <c r="X3" s="20"/>
    </row>
    <row r="4" spans="2:25" ht="23.25" customHeight="1" x14ac:dyDescent="0.35">
      <c r="B4" s="8" t="s">
        <v>18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T4" s="5"/>
      <c r="U4" s="5"/>
      <c r="V4" s="5"/>
      <c r="W4" s="5"/>
      <c r="X4" s="5"/>
    </row>
    <row r="5" spans="2:25" ht="15.6" customHeight="1" x14ac:dyDescent="0.35">
      <c r="L5" s="5"/>
      <c r="M5" s="5"/>
      <c r="N5" s="5"/>
      <c r="T5" s="19">
        <v>2018</v>
      </c>
      <c r="U5" s="19">
        <v>2019</v>
      </c>
      <c r="V5" s="19">
        <v>2020</v>
      </c>
      <c r="W5" s="19">
        <v>2021</v>
      </c>
      <c r="X5" s="19">
        <v>2022</v>
      </c>
    </row>
    <row r="6" spans="2:25" ht="15.6" customHeight="1" x14ac:dyDescent="0.35">
      <c r="L6" s="5"/>
      <c r="M6" s="5"/>
      <c r="N6" s="5"/>
      <c r="T6" s="18"/>
      <c r="U6" s="18"/>
      <c r="V6" s="18"/>
      <c r="W6" s="18"/>
      <c r="X6" s="18"/>
    </row>
    <row r="7" spans="2:25" ht="15.6" customHeight="1" x14ac:dyDescent="0.35">
      <c r="L7" s="5"/>
      <c r="M7" s="5"/>
      <c r="N7" s="5"/>
      <c r="Q7" s="1" t="s">
        <v>17</v>
      </c>
      <c r="T7" s="17">
        <v>28413.537599999996</v>
      </c>
      <c r="U7" s="17">
        <v>74216.200493633907</v>
      </c>
      <c r="V7" s="17">
        <v>102016.03165539398</v>
      </c>
      <c r="W7" s="17">
        <v>116562.23707078592</v>
      </c>
      <c r="X7" s="17">
        <v>119940.55427574085</v>
      </c>
      <c r="Y7" s="17"/>
    </row>
    <row r="8" spans="2:25" ht="15.6" customHeight="1" x14ac:dyDescent="0.35">
      <c r="L8" s="5"/>
      <c r="N8" s="5"/>
      <c r="Q8" s="1" t="s">
        <v>16</v>
      </c>
      <c r="T8" s="17">
        <v>-65000</v>
      </c>
      <c r="U8" s="17">
        <v>-46700</v>
      </c>
      <c r="V8" s="17">
        <v>-49100</v>
      </c>
      <c r="W8" s="17">
        <v>-101000</v>
      </c>
      <c r="X8" s="17">
        <v>-121000</v>
      </c>
    </row>
    <row r="9" spans="2:25" ht="15.6" customHeight="1" x14ac:dyDescent="0.35">
      <c r="L9" s="5"/>
      <c r="M9" s="5"/>
      <c r="N9" s="5"/>
      <c r="Q9" s="1" t="s">
        <v>15</v>
      </c>
      <c r="T9" s="16">
        <v>100000</v>
      </c>
      <c r="U9" s="16">
        <v>0</v>
      </c>
      <c r="V9" s="16">
        <v>-60000</v>
      </c>
      <c r="W9" s="16">
        <v>47800</v>
      </c>
      <c r="X9" s="16">
        <v>0</v>
      </c>
    </row>
    <row r="10" spans="2:25" ht="15.6" customHeight="1" x14ac:dyDescent="0.35">
      <c r="Q10" s="1" t="s">
        <v>14</v>
      </c>
      <c r="T10" s="15">
        <f>SUM(T7:T9)</f>
        <v>63413.537599999996</v>
      </c>
      <c r="U10" s="15">
        <f>SUM(U7:U9)</f>
        <v>27516.200493633907</v>
      </c>
      <c r="V10" s="15">
        <f>SUM(V7:V9)</f>
        <v>-7083.9683446060226</v>
      </c>
      <c r="W10" s="15">
        <f>SUM(W7:W9)</f>
        <v>63362.237070785923</v>
      </c>
      <c r="X10" s="15">
        <f>SUM(X7:X9)</f>
        <v>-1059.4457242591452</v>
      </c>
    </row>
    <row r="11" spans="2:25" ht="15.6" customHeight="1" x14ac:dyDescent="0.35">
      <c r="Q11" s="1" t="s">
        <v>13</v>
      </c>
      <c r="S11" s="14">
        <v>0</v>
      </c>
      <c r="T11" s="13">
        <f>+S11+T10</f>
        <v>63413.537599999996</v>
      </c>
      <c r="U11" s="13">
        <f>+T11+U10</f>
        <v>90929.738093633903</v>
      </c>
      <c r="V11" s="13">
        <f>+U11+V10</f>
        <v>83845.769749027881</v>
      </c>
      <c r="W11" s="13">
        <f>+V11+W10</f>
        <v>147208.0068198138</v>
      </c>
      <c r="X11" s="13">
        <f>+W11+X10</f>
        <v>146148.56109555467</v>
      </c>
    </row>
    <row r="12" spans="2:25" ht="16.2" customHeight="1" x14ac:dyDescent="0.35">
      <c r="Q12" s="6"/>
    </row>
    <row r="13" spans="2:25" ht="16.2" customHeight="1" x14ac:dyDescent="0.35">
      <c r="B13" s="9"/>
      <c r="Q13" s="12" t="s">
        <v>12</v>
      </c>
      <c r="T13" s="2"/>
      <c r="U13" s="2"/>
      <c r="V13" s="2"/>
      <c r="W13" s="2"/>
      <c r="X13" s="2"/>
    </row>
    <row r="14" spans="2:25" ht="16.2" customHeight="1" x14ac:dyDescent="0.35"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Q14" s="1" t="s">
        <v>11</v>
      </c>
      <c r="T14" s="7">
        <v>452316</v>
      </c>
      <c r="U14"/>
      <c r="V14" s="11"/>
      <c r="W14" s="2"/>
    </row>
    <row r="15" spans="2:25" ht="15.6" customHeight="1" x14ac:dyDescent="0.35">
      <c r="Q15" s="10" t="s">
        <v>10</v>
      </c>
      <c r="T15" s="7">
        <v>-170130</v>
      </c>
    </row>
    <row r="16" spans="2:25" ht="15.6" customHeight="1" x14ac:dyDescent="0.35">
      <c r="Q16" s="10" t="s">
        <v>9</v>
      </c>
      <c r="T16" s="7">
        <v>282186</v>
      </c>
    </row>
    <row r="17" spans="2:29" ht="15.6" customHeight="1" x14ac:dyDescent="0.35">
      <c r="Q17" s="1" t="s">
        <v>8</v>
      </c>
      <c r="T17" s="7">
        <v>-85735</v>
      </c>
      <c r="U17" s="2"/>
      <c r="V17" s="2"/>
      <c r="W17" s="2"/>
    </row>
    <row r="18" spans="2:29" ht="15.6" customHeight="1" x14ac:dyDescent="0.35">
      <c r="Q18" s="1" t="s">
        <v>7</v>
      </c>
      <c r="T18" s="7">
        <v>-39236</v>
      </c>
      <c r="U18" s="2"/>
      <c r="V18" s="2"/>
      <c r="W18" s="2"/>
      <c r="Y18" s="2"/>
      <c r="Z18" s="2"/>
      <c r="AA18" s="2"/>
      <c r="AB18" s="2"/>
      <c r="AC18" s="2"/>
    </row>
    <row r="19" spans="2:29" ht="15.6" customHeight="1" x14ac:dyDescent="0.35">
      <c r="Q19" s="1" t="s">
        <v>6</v>
      </c>
      <c r="T19" s="7">
        <v>-48241.35</v>
      </c>
      <c r="U19" s="2"/>
      <c r="V19" s="2"/>
      <c r="W19" s="2"/>
      <c r="Y19" s="2"/>
      <c r="Z19" s="2"/>
      <c r="AA19" s="2"/>
      <c r="AB19" s="2"/>
      <c r="AC19" s="2"/>
    </row>
    <row r="20" spans="2:29" ht="15.6" customHeight="1" x14ac:dyDescent="0.35">
      <c r="Q20" s="1" t="s">
        <v>5</v>
      </c>
      <c r="T20" s="7">
        <v>-4500</v>
      </c>
      <c r="U20" s="2"/>
      <c r="V20" s="2"/>
      <c r="W20" s="2"/>
    </row>
    <row r="21" spans="2:29" ht="15.6" customHeight="1" x14ac:dyDescent="0.35">
      <c r="B21" s="9"/>
      <c r="Q21" s="1" t="s">
        <v>4</v>
      </c>
      <c r="T21" s="7">
        <v>-30292.995724259199</v>
      </c>
    </row>
    <row r="22" spans="2:29" ht="23.25" customHeight="1" x14ac:dyDescent="0.35">
      <c r="B22" s="8" t="s">
        <v>3</v>
      </c>
      <c r="C22" s="8"/>
      <c r="D22" s="8"/>
      <c r="E22" s="8"/>
      <c r="F22" s="8"/>
      <c r="G22" s="8"/>
      <c r="I22" s="8" t="s">
        <v>1</v>
      </c>
      <c r="J22" s="8"/>
      <c r="K22" s="8"/>
      <c r="L22" s="8"/>
      <c r="M22" s="8"/>
      <c r="N22" s="8"/>
      <c r="O22" s="5"/>
      <c r="Q22" s="1" t="s">
        <v>2</v>
      </c>
      <c r="T22" s="7">
        <v>74180.654275740846</v>
      </c>
      <c r="Y22" s="2"/>
      <c r="Z22" s="2"/>
      <c r="AA22" s="2"/>
      <c r="AB22" s="2"/>
      <c r="AC22" s="2"/>
    </row>
    <row r="23" spans="2:29" ht="15.6" customHeight="1" x14ac:dyDescent="0.35">
      <c r="Z23" s="2"/>
      <c r="AA23" s="2"/>
      <c r="AB23" s="2"/>
      <c r="AC23" s="2"/>
    </row>
    <row r="24" spans="2:29" ht="15.6" customHeight="1" x14ac:dyDescent="0.35">
      <c r="Z24" s="2"/>
      <c r="AA24" s="2"/>
      <c r="AB24" s="2"/>
      <c r="AC24" s="2"/>
    </row>
    <row r="25" spans="2:29" ht="15.6" customHeight="1" x14ac:dyDescent="0.35">
      <c r="Q25" s="6" t="s">
        <v>1</v>
      </c>
    </row>
    <row r="26" spans="2:29" ht="15.6" customHeight="1" x14ac:dyDescent="0.35">
      <c r="R26" s="3" t="s">
        <v>0</v>
      </c>
      <c r="S26" s="3" t="s">
        <v>25</v>
      </c>
    </row>
    <row r="27" spans="2:29" ht="15.6" customHeight="1" x14ac:dyDescent="0.35">
      <c r="Q27" s="4" t="s">
        <v>22</v>
      </c>
      <c r="R27" s="25">
        <v>305</v>
      </c>
      <c r="S27" s="25">
        <v>45</v>
      </c>
      <c r="T27"/>
    </row>
    <row r="28" spans="2:29" ht="15.6" customHeight="1" x14ac:dyDescent="0.35">
      <c r="Q28" s="1" t="s">
        <v>23</v>
      </c>
      <c r="R28" s="25">
        <v>369</v>
      </c>
      <c r="S28" s="25">
        <v>485</v>
      </c>
      <c r="T28"/>
    </row>
    <row r="29" spans="2:29" ht="15.6" customHeight="1" x14ac:dyDescent="0.35">
      <c r="Q29" s="1" t="s">
        <v>24</v>
      </c>
      <c r="R29" s="25">
        <v>479</v>
      </c>
      <c r="S29" s="25">
        <v>522</v>
      </c>
      <c r="T29"/>
    </row>
    <row r="30" spans="2:29" ht="16.2" customHeight="1" x14ac:dyDescent="0.35">
      <c r="Q30"/>
      <c r="R30"/>
      <c r="S30"/>
      <c r="T30"/>
    </row>
    <row r="31" spans="2:29" ht="16.2" customHeight="1" x14ac:dyDescent="0.35">
      <c r="Q31"/>
      <c r="R31"/>
      <c r="S31"/>
      <c r="T31"/>
    </row>
    <row r="32" spans="2:29" ht="15.6" customHeight="1" x14ac:dyDescent="0.35">
      <c r="Q32"/>
      <c r="R32"/>
      <c r="S32"/>
      <c r="T32"/>
    </row>
    <row r="33" spans="2:29" ht="15.6" customHeight="1" x14ac:dyDescent="0.35">
      <c r="Q33"/>
      <c r="R33"/>
      <c r="S33"/>
      <c r="T33"/>
    </row>
    <row r="34" spans="2:29" ht="15.6" customHeight="1" x14ac:dyDescent="0.35">
      <c r="Q34"/>
      <c r="R34"/>
      <c r="S34"/>
      <c r="T34"/>
      <c r="Y34" s="2"/>
    </row>
    <row r="35" spans="2:29" ht="15.6" customHeight="1" x14ac:dyDescent="0.35">
      <c r="Q35"/>
      <c r="R35"/>
      <c r="S35"/>
      <c r="T35"/>
    </row>
    <row r="36" spans="2:29" ht="15.6" customHeight="1" x14ac:dyDescent="0.35">
      <c r="Q36"/>
      <c r="R36"/>
      <c r="S36"/>
      <c r="T36"/>
    </row>
    <row r="37" spans="2:29" ht="15.6" customHeight="1" x14ac:dyDescent="0.35">
      <c r="Q37"/>
      <c r="R37"/>
      <c r="S37"/>
      <c r="T37"/>
    </row>
    <row r="38" spans="2:29" ht="15.6" customHeight="1" x14ac:dyDescent="0.35">
      <c r="Q38"/>
      <c r="R38"/>
      <c r="S38"/>
      <c r="T38"/>
    </row>
    <row r="39" spans="2:29" x14ac:dyDescent="0.35">
      <c r="Q39"/>
      <c r="R39"/>
      <c r="S39"/>
      <c r="T39"/>
    </row>
    <row r="40" spans="2:29" ht="23.25" customHeight="1" x14ac:dyDescent="0.35">
      <c r="B40"/>
      <c r="C40"/>
      <c r="D40"/>
      <c r="E40"/>
      <c r="F40"/>
      <c r="G40"/>
      <c r="H40"/>
      <c r="I40"/>
      <c r="O40" s="5"/>
      <c r="Q40"/>
      <c r="R40"/>
      <c r="S40"/>
      <c r="T40"/>
      <c r="Z40" s="2"/>
      <c r="AA40" s="2"/>
      <c r="AB40" s="2"/>
      <c r="AC40" s="2"/>
    </row>
    <row r="41" spans="2:29" x14ac:dyDescent="0.35">
      <c r="Q41"/>
      <c r="R41"/>
      <c r="S41"/>
      <c r="T41"/>
    </row>
    <row r="42" spans="2:29" x14ac:dyDescent="0.35">
      <c r="Q42"/>
      <c r="R42"/>
      <c r="S42"/>
      <c r="T42"/>
    </row>
    <row r="43" spans="2:29" x14ac:dyDescent="0.35">
      <c r="Q43"/>
      <c r="R43"/>
      <c r="S43"/>
      <c r="T43"/>
    </row>
    <row r="44" spans="2:29" x14ac:dyDescent="0.35">
      <c r="Q44"/>
      <c r="R44"/>
      <c r="S44"/>
      <c r="T44"/>
    </row>
    <row r="45" spans="2:29" x14ac:dyDescent="0.35">
      <c r="Q45"/>
      <c r="R45"/>
      <c r="S45"/>
      <c r="T45"/>
    </row>
    <row r="46" spans="2:29" x14ac:dyDescent="0.35">
      <c r="Q46"/>
      <c r="R46"/>
      <c r="S46"/>
      <c r="T46"/>
    </row>
    <row r="47" spans="2:29" x14ac:dyDescent="0.35">
      <c r="Q47"/>
      <c r="R47"/>
      <c r="S47"/>
      <c r="T47"/>
    </row>
    <row r="48" spans="2:29" x14ac:dyDescent="0.35">
      <c r="Q48"/>
      <c r="R48"/>
      <c r="S48"/>
      <c r="T48"/>
    </row>
  </sheetData>
  <pageMargins left="0.5" right="0.5" top="0.5" bottom="0.5" header="0.3" footer="0.3"/>
  <pageSetup scale="8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Dashboard</vt:lpstr>
      <vt:lpstr>Dashboard!Print_Area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farouk</dc:creator>
  <cp:lastModifiedBy>Ahmed farouk</cp:lastModifiedBy>
  <dcterms:created xsi:type="dcterms:W3CDTF">2025-08-12T15:56:37Z</dcterms:created>
  <dcterms:modified xsi:type="dcterms:W3CDTF">2025-08-12T17:27:53Z</dcterms:modified>
</cp:coreProperties>
</file>